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Hoja1!$A$1:$K$58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7" i="1"/>
  <c r="J47" i="1" s="1"/>
  <c r="I46" i="1"/>
  <c r="J46" i="1" s="1"/>
  <c r="J42" i="1" s="1"/>
  <c r="I42" i="1"/>
  <c r="J36" i="1"/>
  <c r="I36" i="1"/>
  <c r="I32" i="1"/>
  <c r="J32" i="1" s="1"/>
  <c r="I31" i="1"/>
  <c r="J31" i="1" s="1"/>
  <c r="I30" i="1"/>
  <c r="J30" i="1" s="1"/>
  <c r="I29" i="1"/>
  <c r="J29" i="1" s="1"/>
  <c r="I28" i="1"/>
  <c r="J28" i="1" s="1"/>
  <c r="I27" i="1"/>
  <c r="E24" i="1"/>
  <c r="D24" i="1"/>
  <c r="I23" i="1"/>
  <c r="J23" i="1" s="1"/>
  <c r="I22" i="1"/>
  <c r="J22" i="1" s="1"/>
  <c r="I20" i="1"/>
  <c r="J20" i="1" s="1"/>
  <c r="I19" i="1"/>
  <c r="J19" i="1" s="1"/>
  <c r="I18" i="1"/>
  <c r="J18" i="1" s="1"/>
  <c r="I17" i="1"/>
  <c r="J17" i="1" s="1"/>
  <c r="E14" i="1"/>
  <c r="E12" i="1" s="1"/>
  <c r="D14" i="1"/>
  <c r="D12" i="1" s="1"/>
  <c r="I25" i="1" l="1"/>
  <c r="I34" i="1"/>
  <c r="J14" i="1"/>
  <c r="J12" i="1" s="1"/>
  <c r="J52" i="1"/>
  <c r="J50" i="1" s="1"/>
  <c r="J34" i="1" s="1"/>
  <c r="I14" i="1"/>
  <c r="I12" i="1" s="1"/>
  <c r="J27" i="1"/>
  <c r="J25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<sst xmlns="http://schemas.openxmlformats.org/spreadsheetml/2006/main" count="62" uniqueCount="59">
  <si>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</si>
  <si>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2019</t>
  </si>
  <si>
    <t>(Pesos)</t>
  </si>
  <si>
    <t>Ente Público:</t>
  </si>
  <si>
    <t>UNIVERSIDAD POLITÉCNICA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</si>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</sst>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Estados%20Financieros%202019/06.Edos.Fros%20junio%202019/Estados%20Fros%20y%20Pptales%20UPJR_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Inf Adicional"/>
      <sheetName val="Balanza"/>
      <sheetName val="Hoja1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="70" zoomScaleNormal="70" workbookViewId="0">
      <selection activeCell="B21" sqref="B21:C21"/>
    </sheetView>
  </sheetViews>
  <sheetFormatPr baseColWidth="10" defaultColWidth="11.44140625" defaultRowHeight="13.2" x14ac:dyDescent="0.25"/>
  <cols>
    <col min="1" max="1" width="4.5546875" style="5" customWidth="1"/>
    <col min="2" max="2" width="24.6640625" style="5" customWidth="1"/>
    <col min="3" max="3" width="40" style="5" customWidth="1"/>
    <col min="4" max="5" width="18.6640625" style="5" customWidth="1"/>
    <col min="6" max="6" width="10.6640625" style="5" customWidth="1"/>
    <col min="7" max="7" width="24.6640625" style="5" customWidth="1"/>
    <col min="8" max="8" width="29.6640625" style="12" customWidth="1"/>
    <col min="9" max="10" width="18.6640625" style="5" customWidth="1"/>
    <col min="11" max="11" width="4.5546875" style="5" customWidth="1"/>
    <col min="12" max="16384" width="11.44140625" style="5"/>
  </cols>
  <sheetData>
    <row r="1" spans="1:11" ht="14.1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5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5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5">
      <c r="A6" s="11"/>
      <c r="B6" s="11"/>
      <c r="C6" s="11"/>
      <c r="D6" s="11"/>
      <c r="E6" s="11"/>
      <c r="F6" s="11"/>
    </row>
    <row r="7" spans="1:11" s="15" customFormat="1" ht="3" customHeight="1" x14ac:dyDescent="0.25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5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5">
      <c r="A11" s="30"/>
      <c r="B11" s="31"/>
      <c r="C11" s="31"/>
      <c r="D11" s="32"/>
      <c r="E11" s="32"/>
      <c r="F11" s="33"/>
      <c r="H11" s="16"/>
      <c r="K11" s="29"/>
    </row>
    <row r="12" spans="1:11" x14ac:dyDescent="0.25">
      <c r="A12" s="34"/>
      <c r="B12" s="35" t="s">
        <v>8</v>
      </c>
      <c r="C12" s="35"/>
      <c r="D12" s="36">
        <f>D14+D24</f>
        <v>409198.87</v>
      </c>
      <c r="E12" s="36">
        <f>E14+E24</f>
        <v>17470838.919999998</v>
      </c>
      <c r="F12" s="33"/>
      <c r="G12" s="35" t="s">
        <v>9</v>
      </c>
      <c r="H12" s="35"/>
      <c r="I12" s="36">
        <f>I14+I25</f>
        <v>0</v>
      </c>
      <c r="J12" s="36">
        <f>J14+J25</f>
        <v>958520.16</v>
      </c>
      <c r="K12" s="29"/>
    </row>
    <row r="13" spans="1:11" x14ac:dyDescent="0.25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5">
      <c r="A14" s="37"/>
      <c r="B14" s="35" t="s">
        <v>10</v>
      </c>
      <c r="C14" s="35"/>
      <c r="D14" s="36">
        <f>SUM(D16:D22)</f>
        <v>0</v>
      </c>
      <c r="E14" s="36">
        <f>SUM(E16:E22)</f>
        <v>17159185.629999999</v>
      </c>
      <c r="F14" s="33"/>
      <c r="G14" s="35" t="s">
        <v>11</v>
      </c>
      <c r="H14" s="35"/>
      <c r="I14" s="36">
        <f>SUM(I16:I23)</f>
        <v>0</v>
      </c>
      <c r="J14" s="36">
        <f>SUM(J16:J23)</f>
        <v>958520.16</v>
      </c>
      <c r="K14" s="29"/>
    </row>
    <row r="15" spans="1:11" x14ac:dyDescent="0.25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5">
      <c r="A16" s="34"/>
      <c r="B16" s="41" t="s">
        <v>12</v>
      </c>
      <c r="C16" s="41"/>
      <c r="D16" s="43">
        <v>0</v>
      </c>
      <c r="E16" s="43">
        <v>17146820.890000001</v>
      </c>
      <c r="F16" s="33"/>
      <c r="G16" s="41" t="s">
        <v>13</v>
      </c>
      <c r="H16" s="41"/>
      <c r="I16" s="43">
        <v>0</v>
      </c>
      <c r="J16" s="42">
        <v>958520.16</v>
      </c>
      <c r="K16" s="29"/>
    </row>
    <row r="17" spans="1:11" x14ac:dyDescent="0.25">
      <c r="A17" s="34"/>
      <c r="B17" s="41" t="s">
        <v>14</v>
      </c>
      <c r="C17" s="41"/>
      <c r="D17" s="43">
        <v>0</v>
      </c>
      <c r="E17" s="42">
        <v>12364.74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5">
      <c r="A18" s="34"/>
      <c r="B18" s="41" t="s">
        <v>16</v>
      </c>
      <c r="C18" s="41"/>
      <c r="D18" s="43">
        <v>0</v>
      </c>
      <c r="E18" s="43">
        <v>0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5">
      <c r="A19" s="34"/>
      <c r="B19" s="41" t="s">
        <v>18</v>
      </c>
      <c r="C19" s="41"/>
      <c r="D19" s="43">
        <v>0</v>
      </c>
      <c r="E19" s="43"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5">
      <c r="A20" s="34"/>
      <c r="B20" s="41" t="s">
        <v>20</v>
      </c>
      <c r="C20" s="41"/>
      <c r="D20" s="43">
        <v>0</v>
      </c>
      <c r="E20" s="43"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5">
      <c r="A21" s="34"/>
      <c r="B21" s="41" t="s">
        <v>22</v>
      </c>
      <c r="C21" s="41"/>
      <c r="D21" s="43">
        <v>0</v>
      </c>
      <c r="E21" s="43">
        <v>0</v>
      </c>
      <c r="F21" s="33"/>
      <c r="G21" s="44" t="s">
        <v>23</v>
      </c>
      <c r="H21" s="44"/>
      <c r="I21" s="43">
        <v>0</v>
      </c>
      <c r="J21" s="43">
        <v>0</v>
      </c>
      <c r="K21" s="29"/>
    </row>
    <row r="22" spans="1:11" x14ac:dyDescent="0.25">
      <c r="A22" s="34"/>
      <c r="B22" s="41" t="s">
        <v>24</v>
      </c>
      <c r="C22" s="41"/>
      <c r="D22" s="43">
        <v>0</v>
      </c>
      <c r="E22" s="43">
        <v>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5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5">
      <c r="A24" s="37"/>
      <c r="B24" s="35" t="s">
        <v>27</v>
      </c>
      <c r="C24" s="35"/>
      <c r="D24" s="36">
        <f>SUM(D26:D34)</f>
        <v>409198.87</v>
      </c>
      <c r="E24" s="36">
        <f>SUM(E26:E34)</f>
        <v>311653.28999999998</v>
      </c>
      <c r="F24" s="33"/>
      <c r="G24" s="38"/>
      <c r="H24" s="38"/>
      <c r="I24" s="40"/>
      <c r="J24" s="40"/>
      <c r="K24" s="29"/>
    </row>
    <row r="25" spans="1:11" x14ac:dyDescent="0.25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5">
      <c r="A26" s="34"/>
      <c r="B26" s="41" t="s">
        <v>29</v>
      </c>
      <c r="C26" s="41"/>
      <c r="D26" s="43">
        <v>0</v>
      </c>
      <c r="E26" s="43">
        <v>0</v>
      </c>
      <c r="F26" s="33"/>
      <c r="G26" s="38"/>
      <c r="H26" s="38"/>
      <c r="I26" s="40"/>
      <c r="J26" s="40"/>
      <c r="K26" s="29"/>
    </row>
    <row r="27" spans="1:11" x14ac:dyDescent="0.25">
      <c r="A27" s="34"/>
      <c r="B27" s="41" t="s">
        <v>30</v>
      </c>
      <c r="C27" s="41"/>
      <c r="D27" s="43">
        <v>0</v>
      </c>
      <c r="E27" s="43"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5">
      <c r="A28" s="34"/>
      <c r="B28" s="41" t="s">
        <v>32</v>
      </c>
      <c r="C28" s="41"/>
      <c r="D28" s="43">
        <v>0</v>
      </c>
      <c r="E28" s="43">
        <v>0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5">
      <c r="A29" s="34"/>
      <c r="B29" s="41" t="s">
        <v>34</v>
      </c>
      <c r="C29" s="41"/>
      <c r="D29" s="43">
        <v>409198.87</v>
      </c>
      <c r="E29" s="42">
        <v>0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5">
      <c r="A30" s="34"/>
      <c r="B30" s="41" t="s">
        <v>36</v>
      </c>
      <c r="C30" s="41"/>
      <c r="D30" s="43">
        <v>0</v>
      </c>
      <c r="E30" s="43"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5">
      <c r="A31" s="34"/>
      <c r="B31" s="44" t="s">
        <v>38</v>
      </c>
      <c r="C31" s="44"/>
      <c r="D31" s="43">
        <v>0</v>
      </c>
      <c r="E31" s="42">
        <v>311653.28999999998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5">
      <c r="A32" s="34"/>
      <c r="B32" s="41" t="s">
        <v>40</v>
      </c>
      <c r="C32" s="41"/>
      <c r="D32" s="43">
        <v>0</v>
      </c>
      <c r="E32" s="43"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3" ht="25.5" customHeight="1" x14ac:dyDescent="0.25">
      <c r="A33" s="34"/>
      <c r="B33" s="44" t="s">
        <v>42</v>
      </c>
      <c r="C33" s="44"/>
      <c r="D33" s="43">
        <v>0</v>
      </c>
      <c r="E33" s="43">
        <v>0</v>
      </c>
      <c r="F33" s="33"/>
      <c r="G33" s="38"/>
      <c r="H33" s="38"/>
      <c r="I33" s="46"/>
      <c r="J33" s="46"/>
      <c r="K33" s="29"/>
    </row>
    <row r="34" spans="1:13" x14ac:dyDescent="0.25">
      <c r="A34" s="34"/>
      <c r="B34" s="41" t="s">
        <v>43</v>
      </c>
      <c r="C34" s="41"/>
      <c r="D34" s="43">
        <v>0</v>
      </c>
      <c r="E34" s="43">
        <v>0</v>
      </c>
      <c r="F34" s="33"/>
      <c r="G34" s="35" t="s">
        <v>44</v>
      </c>
      <c r="H34" s="35"/>
      <c r="I34" s="36">
        <f>I36+I42+I50</f>
        <v>21964717.34</v>
      </c>
      <c r="J34" s="36">
        <f>J36+J42+J50</f>
        <v>3944557.13</v>
      </c>
      <c r="K34" s="29"/>
    </row>
    <row r="35" spans="1:13" x14ac:dyDescent="0.25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3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8374284.7599999998</v>
      </c>
      <c r="J36" s="36">
        <f>SUM(J38:J40)</f>
        <v>0</v>
      </c>
      <c r="K36" s="29"/>
    </row>
    <row r="37" spans="1:13" x14ac:dyDescent="0.25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3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8374284.7599999998</v>
      </c>
      <c r="J38" s="43">
        <v>0</v>
      </c>
      <c r="K38" s="29"/>
    </row>
    <row r="39" spans="1:13" x14ac:dyDescent="0.25">
      <c r="A39" s="37"/>
      <c r="B39" s="15"/>
      <c r="C39" s="15"/>
      <c r="D39" s="15"/>
      <c r="E39" s="15"/>
      <c r="F39" s="33"/>
      <c r="G39" s="41" t="s">
        <v>47</v>
      </c>
      <c r="H39" s="41"/>
      <c r="I39" s="43">
        <v>0</v>
      </c>
      <c r="J39" s="43">
        <v>0</v>
      </c>
      <c r="K39" s="29"/>
    </row>
    <row r="40" spans="1:13" x14ac:dyDescent="0.25">
      <c r="A40" s="34"/>
      <c r="B40" s="15"/>
      <c r="C40" s="15"/>
      <c r="D40" s="15"/>
      <c r="E40" s="15"/>
      <c r="F40" s="33"/>
      <c r="G40" s="41" t="s">
        <v>48</v>
      </c>
      <c r="H40" s="41"/>
      <c r="I40" s="43">
        <v>0</v>
      </c>
      <c r="J40" s="43">
        <v>0</v>
      </c>
      <c r="K40" s="29"/>
    </row>
    <row r="41" spans="1:13" x14ac:dyDescent="0.25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3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13590432.58</v>
      </c>
      <c r="J42" s="36">
        <f>SUM(J44:J48)</f>
        <v>3944557.13</v>
      </c>
      <c r="K42" s="29"/>
    </row>
    <row r="43" spans="1:13" x14ac:dyDescent="0.25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  <c r="M43" s="47"/>
    </row>
    <row r="44" spans="1:13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13590432.58</v>
      </c>
      <c r="J44" s="43">
        <v>0</v>
      </c>
      <c r="K44" s="29"/>
    </row>
    <row r="45" spans="1:13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3">
        <v>0</v>
      </c>
      <c r="J45" s="43">
        <v>3944557.13</v>
      </c>
      <c r="K45" s="29"/>
    </row>
    <row r="46" spans="1:13" x14ac:dyDescent="0.25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3" x14ac:dyDescent="0.25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3" x14ac:dyDescent="0.25">
      <c r="A48" s="37"/>
      <c r="B48" s="15"/>
      <c r="C48" s="15"/>
      <c r="D48" s="15"/>
      <c r="E48" s="15"/>
      <c r="F48" s="33"/>
      <c r="G48" s="41" t="s">
        <v>54</v>
      </c>
      <c r="H48" s="41"/>
      <c r="I48" s="43">
        <v>0</v>
      </c>
      <c r="J48" s="43">
        <v>0</v>
      </c>
      <c r="K48" s="29"/>
    </row>
    <row r="49" spans="1:11" x14ac:dyDescent="0.25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5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5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5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5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5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5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5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5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</sheetData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2019-07-18T20:46:30Z</cp:lastPrinted>
  <dcterms:created xsi:type="dcterms:W3CDTF">2019-07-18T20:44:20Z</dcterms:created>
  <dcterms:modified xsi:type="dcterms:W3CDTF">2019-07-18T20:46:38Z</dcterms:modified>
</cp:coreProperties>
</file>